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AS6" i="1" l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9" i="1" l="1"/>
</calcChain>
</file>

<file path=xl/sharedStrings.xml><?xml version="1.0" encoding="utf-8"?>
<sst xmlns="http://schemas.openxmlformats.org/spreadsheetml/2006/main" count="50" uniqueCount="50">
  <si>
    <t>WYSZCZEGÓLNIENIE  KLAS</t>
  </si>
  <si>
    <t>0A</t>
  </si>
  <si>
    <t>0B</t>
  </si>
  <si>
    <t>0C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</si>
  <si>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</si>
  <si>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</si>
  <si>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</si>
  <si>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</si>
  <si>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</si>
  <si>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</si>
  <si>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</si>
  <si>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</si>
  <si>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</si>
  <si>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</si>
  <si>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</si>
  <si>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</si>
  <si>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</si>
  <si>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</si>
  <si>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</si>
  <si>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</si>
  <si>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</si>
  <si>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</si>
  <si>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</si>
  <si>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</si>
  <si>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</si>
  <si>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</si>
  <si>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</si>
  <si>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4A</t>
  </si>
  <si>
    <t>4B</t>
  </si>
  <si>
    <t>4C</t>
  </si>
  <si>
    <t>4D</t>
  </si>
  <si>
    <t>4E</t>
  </si>
  <si>
    <t>4F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</si>
  <si>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</si>
  <si>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</si>
  <si>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</si>
  <si>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</si>
  <si>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</si>
  <si>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</si>
  <si>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</si>
  <si>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</si>
  <si>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</si>
  <si>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</si>
  <si>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6F</t>
  </si>
  <si>
    <t>I ZBIÓRKA</t>
  </si>
  <si>
    <t>SZKOŁA</t>
  </si>
  <si>
    <t>POKWITOWANIA ZE SKUPU</t>
  </si>
  <si>
    <t>ŁĄCZNIE</t>
  </si>
  <si>
    <t>ŁĄCZNIE I ZBIÓRKA</t>
  </si>
  <si>
    <r>
      <t xml:space="preserve">Łącznie zebrano </t>
    </r>
    <r>
      <rPr>
        <b/>
        <sz val="12"/>
        <color theme="1"/>
        <rFont val="Calibri"/>
        <family val="2"/>
        <charset val="238"/>
        <scheme val="minor"/>
      </rPr>
      <t>6583,9</t>
    </r>
    <r>
      <rPr>
        <sz val="12"/>
        <color theme="1"/>
        <rFont val="Calibri"/>
        <family val="2"/>
        <charset val="238"/>
        <scheme val="minor"/>
      </rPr>
      <t xml:space="preserve"> kg makulatury co dało kwotę </t>
    </r>
    <r>
      <rPr>
        <b/>
        <sz val="12"/>
        <color theme="1"/>
        <rFont val="Calibri"/>
        <family val="2"/>
        <charset val="238"/>
        <scheme val="minor"/>
      </rPr>
      <t>1505,42</t>
    </r>
    <r>
      <rPr>
        <sz val="12"/>
        <color theme="1"/>
        <rFont val="Calibri"/>
        <family val="2"/>
        <charset val="238"/>
        <scheme val="minor"/>
      </rPr>
      <t xml:space="preserve"> zł.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</si>
</sst>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64" fontId="1" fillId="0" borderId="5" xfId="0" applyNumberFormat="1" applyFont="1" applyBorder="1"/>
    <xf numFmtId="164" fontId="1" fillId="0" borderId="6" xfId="0" applyNumberFormat="1" applyFont="1" applyBorder="1"/>
    <xf numFmtId="164" fontId="0" fillId="0" borderId="5" xfId="0" applyNumberFormat="1" applyBorder="1"/>
    <xf numFmtId="0" fontId="0" fillId="0" borderId="7" xfId="0" applyBorder="1"/>
    <xf numFmtId="0" fontId="1" fillId="0" borderId="5" xfId="0" applyFont="1" applyBorder="1" applyAlignment="1">
      <alignment horizontal="left" vertical="center" wrapText="1"/>
    </xf>
    <xf numFmtId="165" fontId="0" fillId="0" borderId="5" xfId="0" applyNumberFormat="1" applyBorder="1"/>
    <xf numFmtId="165" fontId="0" fillId="0" borderId="7" xfId="0" applyNumberFormat="1" applyBorder="1"/>
    <xf numFmtId="0" fontId="2" fillId="0" borderId="8" xfId="0" applyFont="1" applyBorder="1" applyAlignment="1">
      <alignment horizontal="center" vertical="center" wrapText="1"/>
    </xf>
    <xf numFmtId="164" fontId="1" fillId="0" borderId="9" xfId="0" applyNumberFormat="1" applyFont="1" applyBorder="1"/>
    <xf numFmtId="164" fontId="1" fillId="0" borderId="10" xfId="0" applyNumberFormat="1" applyFont="1" applyBorder="1"/>
    <xf numFmtId="0" fontId="2" fillId="0" borderId="9" xfId="0" applyFont="1" applyBorder="1"/>
    <xf numFmtId="164" fontId="1" fillId="0" borderId="11" xfId="0" applyNumberFormat="1" applyFont="1" applyBorder="1"/>
    <xf numFmtId="164" fontId="2" fillId="0" borderId="15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1"/>
  <sheetViews>
    <sheetView tabSelected="1" workbookViewId="0">
      <selection activeCell="F22" sqref="F22"/>
    </sheetView>
  </sheetViews>
  <sheetFormatPr defaultRowHeight="15" x14ac:dyDescent="0.25"/>
  <cols>
    <col min="1" max="1" width="19" customWidth="1"/>
    <col min="2" max="2" width="16" customWidth="1"/>
  </cols>
  <sheetData>
    <row r="2" spans="1:45" ht="15.75" thickBot="1" x14ac:dyDescent="0.3"/>
    <row r="3" spans="1:45" x14ac:dyDescent="0.25">
      <c r="A3" s="21" t="s">
        <v>0</v>
      </c>
      <c r="B3" s="22"/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L3" s="4" t="s">
        <v>36</v>
      </c>
      <c r="AM3" s="4" t="s">
        <v>37</v>
      </c>
      <c r="AN3" s="4" t="s">
        <v>38</v>
      </c>
      <c r="AO3" s="4" t="s">
        <v>39</v>
      </c>
      <c r="AP3" s="4" t="s">
        <v>40</v>
      </c>
      <c r="AQ3" s="5" t="s">
        <v>41</v>
      </c>
      <c r="AR3" s="4" t="s">
        <v>42</v>
      </c>
      <c r="AS3" s="6" t="s">
        <v>43</v>
      </c>
    </row>
    <row r="4" spans="1:45" x14ac:dyDescent="0.25">
      <c r="A4" s="23" t="s">
        <v>44</v>
      </c>
      <c r="B4" s="7" t="s">
        <v>45</v>
      </c>
      <c r="C4" s="8">
        <v>34.299999999999997</v>
      </c>
      <c r="D4" s="8">
        <v>8.5</v>
      </c>
      <c r="E4" s="8">
        <v>2.9</v>
      </c>
      <c r="F4" s="8">
        <v>23.6</v>
      </c>
      <c r="G4" s="8">
        <v>17.5</v>
      </c>
      <c r="H4" s="8">
        <v>56.1</v>
      </c>
      <c r="I4" s="8">
        <v>20</v>
      </c>
      <c r="J4" s="8">
        <v>63.1</v>
      </c>
      <c r="K4" s="8">
        <v>113.7</v>
      </c>
      <c r="L4" s="8">
        <v>222.4</v>
      </c>
      <c r="M4" s="8">
        <v>63.9</v>
      </c>
      <c r="N4" s="8">
        <v>54</v>
      </c>
      <c r="O4" s="8">
        <v>51.3</v>
      </c>
      <c r="P4" s="8">
        <v>25.3</v>
      </c>
      <c r="Q4" s="8">
        <v>36.5</v>
      </c>
      <c r="R4" s="8">
        <v>44.3</v>
      </c>
      <c r="S4" s="8">
        <v>6.5</v>
      </c>
      <c r="T4" s="8">
        <v>12.6</v>
      </c>
      <c r="U4" s="8">
        <v>121.9</v>
      </c>
      <c r="V4" s="8">
        <v>10.9</v>
      </c>
      <c r="W4" s="8">
        <v>111.6</v>
      </c>
      <c r="X4" s="8">
        <v>50.9</v>
      </c>
      <c r="Y4" s="8">
        <v>37</v>
      </c>
      <c r="Z4" s="8">
        <v>18.5</v>
      </c>
      <c r="AA4" s="8">
        <v>127.6</v>
      </c>
      <c r="AB4" s="8">
        <v>155.19999999999999</v>
      </c>
      <c r="AC4" s="8">
        <v>253.2</v>
      </c>
      <c r="AD4" s="8">
        <v>34.200000000000003</v>
      </c>
      <c r="AE4" s="8">
        <v>145.1</v>
      </c>
      <c r="AF4" s="8">
        <v>80.5</v>
      </c>
      <c r="AG4" s="8">
        <v>67.5</v>
      </c>
      <c r="AH4" s="8">
        <v>195.5</v>
      </c>
      <c r="AI4" s="8">
        <v>42.4</v>
      </c>
      <c r="AJ4" s="8">
        <v>280.3</v>
      </c>
      <c r="AK4" s="8">
        <v>274.60000000000002</v>
      </c>
      <c r="AL4" s="8">
        <v>96.8</v>
      </c>
      <c r="AM4" s="8">
        <v>247.3</v>
      </c>
      <c r="AN4" s="8">
        <v>223.3</v>
      </c>
      <c r="AO4" s="8">
        <v>15.1</v>
      </c>
      <c r="AP4" s="8">
        <v>68.3</v>
      </c>
      <c r="AQ4" s="9">
        <v>162</v>
      </c>
      <c r="AR4" s="10">
        <v>178</v>
      </c>
      <c r="AS4" s="11">
        <v>31.2</v>
      </c>
    </row>
    <row r="5" spans="1:45" ht="25.5" x14ac:dyDescent="0.25">
      <c r="A5" s="24"/>
      <c r="B5" s="12" t="s">
        <v>46</v>
      </c>
      <c r="C5" s="8">
        <v>0</v>
      </c>
      <c r="D5" s="8">
        <v>0</v>
      </c>
      <c r="E5" s="8">
        <v>0</v>
      </c>
      <c r="F5" s="8">
        <v>176</v>
      </c>
      <c r="G5" s="8">
        <v>0</v>
      </c>
      <c r="H5" s="8">
        <v>107</v>
      </c>
      <c r="I5" s="8">
        <v>0</v>
      </c>
      <c r="J5" s="8">
        <v>6</v>
      </c>
      <c r="K5" s="8">
        <v>0</v>
      </c>
      <c r="L5" s="8">
        <v>17</v>
      </c>
      <c r="M5" s="8">
        <v>117</v>
      </c>
      <c r="N5" s="8">
        <v>0</v>
      </c>
      <c r="O5" s="8">
        <v>264</v>
      </c>
      <c r="P5" s="8">
        <v>0</v>
      </c>
      <c r="Q5" s="8">
        <v>0</v>
      </c>
      <c r="R5" s="8">
        <v>20</v>
      </c>
      <c r="S5" s="8">
        <v>0</v>
      </c>
      <c r="T5" s="8">
        <v>12.5</v>
      </c>
      <c r="U5" s="8">
        <v>0</v>
      </c>
      <c r="V5" s="8">
        <v>133</v>
      </c>
      <c r="W5" s="8">
        <v>294</v>
      </c>
      <c r="X5" s="8">
        <v>0</v>
      </c>
      <c r="Y5" s="8">
        <v>214</v>
      </c>
      <c r="Z5" s="8">
        <v>87.5</v>
      </c>
      <c r="AA5" s="8">
        <v>0</v>
      </c>
      <c r="AB5" s="8">
        <v>29</v>
      </c>
      <c r="AC5" s="8">
        <v>0</v>
      </c>
      <c r="AD5" s="8">
        <v>81</v>
      </c>
      <c r="AE5" s="8">
        <v>0</v>
      </c>
      <c r="AF5" s="8">
        <v>0</v>
      </c>
      <c r="AG5" s="8">
        <v>0</v>
      </c>
      <c r="AH5" s="8">
        <v>182</v>
      </c>
      <c r="AI5" s="8">
        <v>190</v>
      </c>
      <c r="AJ5" s="8">
        <v>0</v>
      </c>
      <c r="AK5" s="8">
        <v>16</v>
      </c>
      <c r="AL5" s="8">
        <v>17</v>
      </c>
      <c r="AM5" s="8">
        <v>74</v>
      </c>
      <c r="AN5" s="8">
        <v>176</v>
      </c>
      <c r="AO5" s="8">
        <v>0</v>
      </c>
      <c r="AP5" s="8">
        <v>137</v>
      </c>
      <c r="AQ5" s="9">
        <v>348.5</v>
      </c>
      <c r="AR5" s="13">
        <v>0</v>
      </c>
      <c r="AS5" s="14">
        <v>0</v>
      </c>
    </row>
    <row r="6" spans="1:45" ht="15.75" thickBot="1" x14ac:dyDescent="0.3">
      <c r="A6" s="25"/>
      <c r="B6" s="18" t="s">
        <v>47</v>
      </c>
      <c r="C6" s="16">
        <f t="shared" ref="C6:AS6" si="0">C4+C5</f>
        <v>34.299999999999997</v>
      </c>
      <c r="D6" s="16">
        <f t="shared" si="0"/>
        <v>8.5</v>
      </c>
      <c r="E6" s="16">
        <f t="shared" si="0"/>
        <v>2.9</v>
      </c>
      <c r="F6" s="16">
        <f t="shared" si="0"/>
        <v>199.6</v>
      </c>
      <c r="G6" s="16">
        <f t="shared" si="0"/>
        <v>17.5</v>
      </c>
      <c r="H6" s="16">
        <f t="shared" si="0"/>
        <v>163.1</v>
      </c>
      <c r="I6" s="16">
        <f t="shared" si="0"/>
        <v>20</v>
      </c>
      <c r="J6" s="16">
        <f t="shared" si="0"/>
        <v>69.099999999999994</v>
      </c>
      <c r="K6" s="16">
        <f t="shared" si="0"/>
        <v>113.7</v>
      </c>
      <c r="L6" s="16">
        <f t="shared" si="0"/>
        <v>239.4</v>
      </c>
      <c r="M6" s="16">
        <f t="shared" si="0"/>
        <v>180.9</v>
      </c>
      <c r="N6" s="16">
        <f t="shared" si="0"/>
        <v>54</v>
      </c>
      <c r="O6" s="16">
        <f t="shared" si="0"/>
        <v>315.3</v>
      </c>
      <c r="P6" s="16">
        <f t="shared" si="0"/>
        <v>25.3</v>
      </c>
      <c r="Q6" s="16">
        <f t="shared" si="0"/>
        <v>36.5</v>
      </c>
      <c r="R6" s="16">
        <f t="shared" si="0"/>
        <v>64.3</v>
      </c>
      <c r="S6" s="16">
        <f t="shared" si="0"/>
        <v>6.5</v>
      </c>
      <c r="T6" s="16">
        <f t="shared" si="0"/>
        <v>25.1</v>
      </c>
      <c r="U6" s="16">
        <f t="shared" si="0"/>
        <v>121.9</v>
      </c>
      <c r="V6" s="16">
        <f t="shared" si="0"/>
        <v>143.9</v>
      </c>
      <c r="W6" s="16">
        <f t="shared" si="0"/>
        <v>405.6</v>
      </c>
      <c r="X6" s="16">
        <f t="shared" si="0"/>
        <v>50.9</v>
      </c>
      <c r="Y6" s="16">
        <f t="shared" si="0"/>
        <v>251</v>
      </c>
      <c r="Z6" s="16">
        <f t="shared" si="0"/>
        <v>106</v>
      </c>
      <c r="AA6" s="16">
        <f t="shared" si="0"/>
        <v>127.6</v>
      </c>
      <c r="AB6" s="16">
        <f t="shared" si="0"/>
        <v>184.2</v>
      </c>
      <c r="AC6" s="16">
        <f t="shared" si="0"/>
        <v>253.2</v>
      </c>
      <c r="AD6" s="16">
        <f t="shared" si="0"/>
        <v>115.2</v>
      </c>
      <c r="AE6" s="16">
        <f t="shared" si="0"/>
        <v>145.1</v>
      </c>
      <c r="AF6" s="16">
        <f t="shared" si="0"/>
        <v>80.5</v>
      </c>
      <c r="AG6" s="16">
        <f t="shared" si="0"/>
        <v>67.5</v>
      </c>
      <c r="AH6" s="16">
        <f t="shared" si="0"/>
        <v>377.5</v>
      </c>
      <c r="AI6" s="16">
        <f t="shared" si="0"/>
        <v>232.4</v>
      </c>
      <c r="AJ6" s="16">
        <f t="shared" si="0"/>
        <v>280.3</v>
      </c>
      <c r="AK6" s="16">
        <f t="shared" si="0"/>
        <v>290.60000000000002</v>
      </c>
      <c r="AL6" s="16">
        <f t="shared" si="0"/>
        <v>113.8</v>
      </c>
      <c r="AM6" s="16">
        <f t="shared" si="0"/>
        <v>321.3</v>
      </c>
      <c r="AN6" s="16">
        <f t="shared" si="0"/>
        <v>399.3</v>
      </c>
      <c r="AO6" s="16">
        <f t="shared" si="0"/>
        <v>15.1</v>
      </c>
      <c r="AP6" s="16">
        <f t="shared" si="0"/>
        <v>205.3</v>
      </c>
      <c r="AQ6" s="17">
        <f t="shared" si="0"/>
        <v>510.5</v>
      </c>
      <c r="AR6" s="17">
        <f t="shared" si="0"/>
        <v>178</v>
      </c>
      <c r="AS6" s="19">
        <f t="shared" si="0"/>
        <v>31.2</v>
      </c>
    </row>
    <row r="8" spans="1:45" ht="15.75" thickBot="1" x14ac:dyDescent="0.3"/>
    <row r="9" spans="1:45" ht="31.5" customHeight="1" thickTop="1" thickBot="1" x14ac:dyDescent="0.3">
      <c r="A9" s="15" t="s">
        <v>48</v>
      </c>
      <c r="B9" s="20">
        <f>SUM(C6,D6,E6,F6,G6,H6,I6,J6,K6,L6,M6,N6,O6,P6,Q6,R6,S6,T6,U6,V6,W6,X6,Y6,Z6,AA6,AB6,AC6,AD6,AE6,AF6,AG6,AH6,AI6,AJ6,AK6,AL6,AM6,AN6,AO6,AP6,AQ6,AR6,AS6)</f>
        <v>6583.9000000000005</v>
      </c>
    </row>
    <row r="11" spans="1:45" x14ac:dyDescent="0.25">
      <c r="A11" s="26" t="s">
        <v>49</v>
      </c>
      <c r="B11" s="27"/>
      <c r="C11" s="27"/>
      <c r="D11" s="27"/>
      <c r="E11" s="27"/>
      <c r="F11" s="27"/>
      <c r="G11" s="27"/>
      <c r="H11" s="27"/>
    </row>
  </sheetData>
  <mergeCells count="3">
    <mergeCell ref="A3:B3"/>
    <mergeCell ref="A4:A6"/>
    <mergeCell ref="A11:H11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2016-11-06T18:22:37Z</dcterms:modified>
</cp:coreProperties>
</file>